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陈祷\Desktop\三亚学院工作\投标+合同项目\2026.8.6 图书馆消防维修设备\招标公告、招标审批\招标公告\"/>
    </mc:Choice>
  </mc:AlternateContent>
  <bookViews>
    <workbookView windowWidth="27945" windowHeight="12120"/>
  </bookViews>
  <sheets>
    <sheet name="1" sheetId="1" r:id="rId1"/>
  </sheets>
  <definedNames>
    <definedName name="_xlnm._FilterDatabase" localSheetId="0" hidden="1">'1'!$A$5:$IT$75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<sst xmlns="http://schemas.openxmlformats.org/spreadsheetml/2006/main" count="320" uniqueCount="165">
  <si>
    <t>附件1</t>
  </si>
  <si>
    <t>书山馆消防系统恢复维修清单</t>
  </si>
  <si>
    <t>一、服务项目</t>
  </si>
  <si>
    <t>（一）火灾自动报警系统</t>
  </si>
  <si>
    <t>序号</t>
  </si>
  <si>
    <t>项目名称</t>
  </si>
  <si>
    <t>项目特征描述</t>
  </si>
  <si>
    <t>措施</t>
  </si>
  <si>
    <t>位置描述</t>
  </si>
  <si>
    <t>品牌/型号</t>
  </si>
  <si>
    <t>计量单位</t>
  </si>
  <si>
    <t>暂估
工程量</t>
  </si>
  <si>
    <t>金额（元）</t>
  </si>
  <si>
    <t>全费综合单价</t>
  </si>
  <si>
    <t>全费合价</t>
  </si>
  <si>
    <t>备注</t>
  </si>
  <si>
    <t>火灾报警控制器</t>
  </si>
  <si>
    <t>1.名称：火灾报警控制器
2.规格：JB-LTZ2-FS5220（8个回路、多线盘8组/4个）
3.配套设施：消防电话主机1个、消防电源盘2个、消防广播主机1个、广播功率放大器1个</t>
  </si>
  <si>
    <t>拆旧换新</t>
  </si>
  <si>
    <t>一层消控室</t>
  </si>
  <si>
    <t>台</t>
  </si>
  <si>
    <t>报警故障点位消除</t>
  </si>
  <si>
    <t>1.报警故障点位消除
2.具体要求详见设计并满足规范使用要求</t>
  </si>
  <si>
    <t>排查维修</t>
  </si>
  <si>
    <t>整栋</t>
  </si>
  <si>
    <t>点</t>
  </si>
  <si>
    <t>报警系统回路排查</t>
  </si>
  <si>
    <t>1.名称：报警系统回路排查
2.具体要求详见设计并满足规范使用要求</t>
  </si>
  <si>
    <t>条</t>
  </si>
  <si>
    <t>修复多线盘按键</t>
  </si>
  <si>
    <t>1.名称:修复故障多线盘按键
2.具体要求详见设计并满足规范使用要求</t>
  </si>
  <si>
    <t>地下室风机房</t>
  </si>
  <si>
    <t>个</t>
  </si>
  <si>
    <t>消防电话分机</t>
  </si>
  <si>
    <t>1.名称:消防电话
2.具体要求详见设计并满足规范使用要求</t>
  </si>
  <si>
    <t>地下室设备房</t>
  </si>
  <si>
    <t>烟感探测器</t>
  </si>
  <si>
    <t>1.名称:烟感探测器
2.规格：点型
3.具体要求详见设计并满足规范使用要求</t>
  </si>
  <si>
    <t>拆旧换新/新增设备</t>
  </si>
  <si>
    <t>整栋走道、房间</t>
  </si>
  <si>
    <t>温感探测器</t>
  </si>
  <si>
    <t>1.名称:温感探测器
2.规格：点型
3.具体要求详见设计并满足规范使用要求</t>
  </si>
  <si>
    <t>1至5层走道、房间</t>
  </si>
  <si>
    <t>声光报警器</t>
  </si>
  <si>
    <t>1.名称:声光报警器
2.具体要求详见设计并满足规范使用要求</t>
  </si>
  <si>
    <t>手动报警按钮</t>
  </si>
  <si>
    <t>1.名称:手动报警按钮
2.具体要求详见设计并满足规范使用要求</t>
  </si>
  <si>
    <t>输入输出模块</t>
  </si>
  <si>
    <t>1.名称:输入输出模块
2.具体要求详见设计并满足规范使用要求</t>
  </si>
  <si>
    <t>输入模块</t>
  </si>
  <si>
    <t>1.名称:输入模块
2.具体要求详见设计并满足规范使用要求</t>
  </si>
  <si>
    <t>消防广播</t>
  </si>
  <si>
    <t>1.名称:消防广播
2.具体要求详见设计并满足规范使用要求</t>
  </si>
  <si>
    <t>消防接线箱</t>
  </si>
  <si>
    <t>1.名称:消防端子箱
2.具体要求详见设计并
满足规范使用要求</t>
  </si>
  <si>
    <t>新增设备</t>
  </si>
  <si>
    <t>1至5层强电间</t>
  </si>
  <si>
    <t>控制模块</t>
  </si>
  <si>
    <t>1.名称:强启，强切，风机总线控制模块
2.具体要求详见设计并满足规范使用要求</t>
  </si>
  <si>
    <t>配线</t>
  </si>
  <si>
    <t>1.名称:配线（报警阀组，控制柜，地下室排烟风机送风机，布线，补线管）
2.配线形式:管内穿线
3.型号规格：NH-KVV-4*1.5mm2
4.具体要求详见设计并满足规范使用要求</t>
  </si>
  <si>
    <t>m</t>
  </si>
  <si>
    <t>镀锌线管SC20</t>
  </si>
  <si>
    <t>1.名称:配管
2.规格:热镀锌钢管SC20
3.配置形式:混凝土结构敷设
4.具体要求详见设计并满足规范使用要求</t>
  </si>
  <si>
    <t>自动报警系统调试</t>
  </si>
  <si>
    <t>1.名称:火灾自动报警系统调试
2.具体要求详见设计并满足规范使用要求
3.地下室1、2、3、6、7、8区无远程启动声光警报、消防广播逻辑</t>
  </si>
  <si>
    <t>系统调试</t>
  </si>
  <si>
    <t>系统</t>
  </si>
  <si>
    <t>小计</t>
  </si>
  <si>
    <t>（二）气体灭火系统</t>
  </si>
  <si>
    <t>气体火灾报警控制器</t>
  </si>
  <si>
    <t>1.名称:气体火灾报警控制器</t>
  </si>
  <si>
    <t>地下室低压配电房</t>
  </si>
  <si>
    <t>紧急按钮</t>
  </si>
  <si>
    <t>1.名称:紧急启停按钮
2.具体要求详见设计并满足规范使用要求</t>
  </si>
  <si>
    <t>放气误入灯</t>
  </si>
  <si>
    <t>1.名称:放气误入灯
2.规格：ST-LD-83172.具体要求详见设计并满足规范使用要求</t>
  </si>
  <si>
    <t>套</t>
  </si>
  <si>
    <t>1.名称:配线
2.配线形式:管内穿线
3.型号规格:ZR-RVS2*1.5</t>
  </si>
  <si>
    <t>七氟丙烷灭火瓶组</t>
  </si>
  <si>
    <t>1.类型:七氟丙烷灭火瓶组
2.规格:150L(GQQ150/2.5)
3.含七氟丙烷药剂/每瓶157kg
4.附件:液流单向阀、信号反馈装置、安全泄放装置、低泄高封阀、气体单向阀、控制管路、七氟丙烷储存瓶组架等；
5.具体要求详见设计并满足规范使用要求</t>
  </si>
  <si>
    <t>瓶组</t>
  </si>
  <si>
    <t>泄压口</t>
  </si>
  <si>
    <t>1.名称:泄压口
2.规格:XYK-/0.25/-J</t>
  </si>
  <si>
    <t>开孔</t>
  </si>
  <si>
    <t>1.名称：砌砖
2.废渣弃运：1km内
3.具体要求详见设计并满足规范使用要求</t>
  </si>
  <si>
    <t>m3</t>
  </si>
  <si>
    <t>（三）防排烟系统</t>
  </si>
  <si>
    <t>风机控制柜维修</t>
  </si>
  <si>
    <t>1.名称：风机控制柜维修
2.具体要求详见设计并满足规范使用要求</t>
  </si>
  <si>
    <t>防火阀</t>
  </si>
  <si>
    <t>1.名称：280°C排烟防火阀           
2.规格：1250*400
3.具体要求详见设计并满足规范使用要求</t>
  </si>
  <si>
    <t>地下室</t>
  </si>
  <si>
    <t>常闭板式排烟口</t>
  </si>
  <si>
    <t>1.名称:常常闭板式排烟口
2.型号规号：800*320
3.具体要求详见设计并满足规范使用要求</t>
  </si>
  <si>
    <t>1至5层</t>
  </si>
  <si>
    <t>风管长边≤1250</t>
  </si>
  <si>
    <t>1.名称:镀锌铁皮风管
2.形状:矩形
3.具体要求详见设计并满足规范使用要求</t>
  </si>
  <si>
    <t>m2</t>
  </si>
  <si>
    <t>防火包裹</t>
  </si>
  <si>
    <t>1.名称：风管防火包裹
2.规格：玻璃棉材质
3.具体要求详见设计并满足规范使用要求</t>
  </si>
  <si>
    <t>（四）消防水系统</t>
  </si>
  <si>
    <t>水灭火控制装置调试</t>
  </si>
  <si>
    <t>1.名称:低压压力开关调试，消防水泵联动调试
2.具体要求详见设计并满足规范使用要求</t>
  </si>
  <si>
    <t>地下室消防水泵房</t>
  </si>
  <si>
    <t>镀锌钢管DN150（喷淋）</t>
  </si>
  <si>
    <t>1.安装部位：室内
2.材质、规格：热镀锌钢管DN150
3.连接形式：法兰
4.压力试验及冲洗设计要求：按设计图纸要求</t>
  </si>
  <si>
    <t>一层、二层、五层</t>
  </si>
  <si>
    <t>镀锌钢管DN100（消火栓）</t>
  </si>
  <si>
    <t>1.安装部位：室内
2.材质、规格：热镀锌钢管DN65
3.连接形式：法兰
4.压力试验及冲洗设计要求：按设计图纸要求</t>
  </si>
  <si>
    <t>压力仪表</t>
  </si>
  <si>
    <t>1.名称:真空压力表
2.具体要求详见设计并满足规范使用要求</t>
  </si>
  <si>
    <t>地下室、屋面</t>
  </si>
  <si>
    <t>Y型过滤器</t>
  </si>
  <si>
    <t>1.名称：Y型过滤器
2.连接形式:法兰连接
3.具体要求详见设计并满足规范使用要求</t>
  </si>
  <si>
    <t>组</t>
  </si>
  <si>
    <t>更换消火栓箱内配件</t>
  </si>
  <si>
    <t>1.名称:更换消火栓箱内配件（水带、卷盘、水枪头、球阀）
2.具体要求详见设计并满足规范使用要求</t>
  </si>
  <si>
    <t>拆除室内消火栓</t>
  </si>
  <si>
    <t>1.名称:拆除室内消火栓
2.具体要求详见设计并满足规范使用要求</t>
  </si>
  <si>
    <t>地下室、2层、3层、5层</t>
  </si>
  <si>
    <t>更换室内消火栓</t>
  </si>
  <si>
    <t>1.名称:室内消火栓
2.型号、规格:乙型单栓带灭火器箱组合式消防柜DN65
3.附件材质、规格:1个全铜阀门DN25； 1支DN19水枪； 1卷30m消防软管卷盘
4.具体要求详见设计并满足规范使用要求</t>
  </si>
  <si>
    <t>消火栓按钮固定</t>
  </si>
  <si>
    <t>1.名称:消火栓按钮固定
2.具体要求详见设计并满足规范使用要求</t>
  </si>
  <si>
    <t>消防广播固定</t>
  </si>
  <si>
    <t>1.名称:消防广播固定
2.具体要求详见设计并满足规范使用要求</t>
  </si>
  <si>
    <t>水喷淋钢管DN25</t>
  </si>
  <si>
    <t>1.安装部位：室内
2.材质、规格：热镀锌钢管DN25
3.连接形式：螺纹连接
4.压力试验及冲洗设计要求：按设计图纸要求</t>
  </si>
  <si>
    <t>沟槽管件</t>
  </si>
  <si>
    <t>1.名称:沟槽管件
2.材质:热浸锌镀锌钢管管件
3.规格:DN25
4.连接方式:卡箍连接
5.具体要求详见设计并满足规范使用要求</t>
  </si>
  <si>
    <t>喷头</t>
  </si>
  <si>
    <t>1.安装部位:室内
2.材质、型号、规格：喷头DN25
3.连接形式:螺纹连接</t>
  </si>
  <si>
    <t>消防警铃</t>
  </si>
  <si>
    <t>1.名称:消防警铃
2.具体要求详见设计并满足规范使用要求</t>
  </si>
  <si>
    <t>地下室报警阀组间</t>
  </si>
  <si>
    <t>末端试水装置</t>
  </si>
  <si>
    <t>1.规格:DN25
2.具体要求详见设计并满足规范使用要求</t>
  </si>
  <si>
    <t>1.名称:配线（连锁启泵）
2.配线形式:管内穿线
3.型号规格:WDZN-RVS-2X1.5mm2
4.具体要求详见设计并满足规范使用要求</t>
  </si>
  <si>
    <t>稳压水罐气囊</t>
  </si>
  <si>
    <t>1.名称:更换气压水罐内的气囊
2.规格:800*0.6mpa
3.具体要求详见设计并满足规范使用要求</t>
  </si>
  <si>
    <t>屋面高位水箱</t>
  </si>
  <si>
    <t>稳压泵</t>
  </si>
  <si>
    <t>1.名称:1号消火栓稳压泵
2.规格:包含单级离心泵1台（ N=4kW）
3.具体要求详见设计并满足规范使用要求</t>
  </si>
  <si>
    <t>稳压泵控制柜</t>
  </si>
  <si>
    <t>1.名称:排查线路故障，梳理内部线路，消除无相关的外接线</t>
  </si>
  <si>
    <t>集热罩</t>
  </si>
  <si>
    <t>1.名称:地下室走道喷淋加装集热罩
2.具体要求详见设计并满足规范使用要求</t>
  </si>
  <si>
    <t>管道支架</t>
  </si>
  <si>
    <t>1.名称:地下室走道喷淋支管固定支架
2.具体要求详见设计并满足规范使用要求</t>
  </si>
  <si>
    <t>地下室1区</t>
  </si>
  <si>
    <t>KG</t>
  </si>
  <si>
    <t>（五）防火分隔设施</t>
  </si>
  <si>
    <t>防火卷帘门布掉下来，脱轨</t>
  </si>
  <si>
    <t>1.名称:维修防火卷帘门导轨</t>
  </si>
  <si>
    <t>修复</t>
  </si>
  <si>
    <t>地下室5-6区</t>
  </si>
  <si>
    <t>\</t>
  </si>
  <si>
    <t>防火卷帘门控制箱</t>
  </si>
  <si>
    <t>1.名称：地下室防火卷帘门控制柜移位
2.维修方式:原控制柜悬挂在防火卷帘门上，现移位固定至墙体</t>
  </si>
  <si>
    <t>调整</t>
  </si>
  <si>
    <t>砌砖</t>
  </si>
  <si>
    <t>地下室防火卷帘门门框</t>
  </si>
  <si>
    <t>含税合计总金额(  %)</t>
  </si>
  <si>
    <t>注：1、报价性质：本报价为综合包干价，已包含为完成约定维修工作所需的一切费用，包括但不限于材料、设备、配件、人工、运输、技术、管理、利润、税金及所有不可预见风险等。2.实际工程量以完成工程量为准。3.质保期为2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</si>
</sst>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_);[Red]\(0\)"/>
    <numFmt numFmtId="179" formatCode="0.00_);[Red]\(0.00\)"/>
  </numFmts>
  <fonts count="37">
    <font>
      <sz val="11"/>
      <name val="宋体"/>
      <charset val="134"/>
    </font>
    <font>
      <sz val="14"/>
      <color rgb="FF141B1E"/>
      <name val="宋体"/>
      <charset val="134"/>
    </font>
    <font>
      <sz val="9"/>
      <color rgb="FF141B1E"/>
      <name val="宋体"/>
      <charset val="134"/>
    </font>
    <font>
      <b/>
      <sz val="14"/>
      <color rgb="FF141B1E"/>
      <name val="宋体"/>
      <charset val="134"/>
    </font>
    <font>
      <sz val="12"/>
      <color rgb="FF141B1E"/>
      <name val="宋体"/>
      <charset val="134"/>
    </font>
    <font>
      <b/>
      <sz val="12"/>
      <color rgb="FF141B1E"/>
      <name val="宋体"/>
      <charset val="134"/>
    </font>
    <font>
      <sz val="10"/>
      <color rgb="FF141B1E"/>
      <name val="宋体"/>
      <charset val="134"/>
    </font>
    <font>
      <sz val="18"/>
      <color rgb="FF141B1E"/>
      <name val="宋体"/>
      <charset val="134"/>
    </font>
    <font>
      <b/>
      <sz val="36"/>
      <color rgb="FF141B1E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204"/>
    </font>
    <font>
      <b/>
      <sz val="10"/>
      <color indexed="8"/>
      <name val="宋体"/>
      <charset val="134"/>
    </font>
    <font>
      <sz val="14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3" borderId="10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13" applyNumberFormat="0" applyAlignment="0" applyProtection="0">
      <alignment vertical="center"/>
    </xf>
    <xf numFmtId="0" fontId="27" fillId="5" borderId="14" applyNumberFormat="0" applyAlignment="0" applyProtection="0">
      <alignment vertical="center"/>
    </xf>
    <xf numFmtId="0" fontId="28" fillId="5" borderId="13" applyNumberFormat="0" applyAlignment="0" applyProtection="0">
      <alignment vertical="center"/>
    </xf>
    <xf numFmtId="0" fontId="29" fillId="6" borderId="15" applyNumberFormat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2" fillId="0" borderId="0">
      <protection locked="0"/>
    </xf>
  </cellStyleXfs>
  <cellXfs count="7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49" applyFont="1" applyAlignment="1" applyProtection="1">
      <alignment horizontal="center"/>
    </xf>
    <xf numFmtId="0" fontId="3" fillId="0" borderId="0" xfId="49" applyFont="1" applyAlignment="1" applyProtection="1"/>
    <xf numFmtId="0" fontId="4" fillId="0" borderId="0" xfId="49" applyFont="1" applyAlignment="1" applyProtection="1"/>
    <xf numFmtId="0" fontId="5" fillId="0" borderId="0" xfId="49" applyFont="1" applyAlignment="1" applyProtection="1"/>
    <xf numFmtId="0" fontId="6" fillId="0" borderId="0" xfId="49" applyFont="1" applyAlignment="1" applyProtection="1"/>
    <xf numFmtId="0" fontId="2" fillId="0" borderId="0" xfId="49" applyFont="1" applyAlignment="1" applyProtection="1"/>
    <xf numFmtId="0" fontId="2" fillId="0" borderId="0" xfId="49" applyFont="1" applyAlignment="1" applyProtection="1">
      <alignment horizontal="justify"/>
    </xf>
    <xf numFmtId="176" fontId="2" fillId="0" borderId="0" xfId="49" applyNumberFormat="1" applyFont="1" applyAlignment="1" applyProtection="1">
      <alignment horizontal="center"/>
    </xf>
    <xf numFmtId="0" fontId="7" fillId="0" borderId="0" xfId="49" applyFont="1" applyAlignment="1" applyProtection="1"/>
    <xf numFmtId="0" fontId="8" fillId="0" borderId="0" xfId="49" applyFont="1" applyAlignment="1" applyProtection="1">
      <alignment horizontal="center" vertical="center"/>
    </xf>
    <xf numFmtId="0" fontId="9" fillId="2" borderId="1" xfId="49" applyFont="1" applyFill="1" applyBorder="1" applyAlignment="1" applyProtection="1">
      <alignment horizontal="left" vertical="center" wrapText="1"/>
    </xf>
    <xf numFmtId="0" fontId="9" fillId="2" borderId="1" xfId="49" applyFont="1" applyFill="1" applyBorder="1" applyAlignment="1" applyProtection="1">
      <alignment horizontal="center" vertical="center" wrapText="1"/>
    </xf>
    <xf numFmtId="176" fontId="9" fillId="2" borderId="1" xfId="49" applyNumberFormat="1" applyFont="1" applyFill="1" applyBorder="1" applyAlignment="1" applyProtection="1">
      <alignment horizontal="center" vertical="center" wrapText="1"/>
    </xf>
    <xf numFmtId="176" fontId="9" fillId="2" borderId="1" xfId="49" applyNumberFormat="1" applyFont="1" applyFill="1" applyBorder="1" applyAlignment="1" applyProtection="1">
      <alignment horizontal="left" vertical="center" wrapText="1"/>
    </xf>
    <xf numFmtId="0" fontId="1" fillId="0" borderId="0" xfId="49" applyFont="1" applyAlignment="1" applyProtection="1"/>
    <xf numFmtId="0" fontId="9" fillId="2" borderId="2" xfId="49" applyFont="1" applyFill="1" applyBorder="1" applyAlignment="1" applyProtection="1">
      <alignment horizontal="left" vertical="center" wrapText="1"/>
    </xf>
    <xf numFmtId="0" fontId="9" fillId="2" borderId="3" xfId="49" applyFont="1" applyFill="1" applyBorder="1" applyAlignment="1" applyProtection="1">
      <alignment horizontal="center" vertical="center" wrapText="1"/>
    </xf>
    <xf numFmtId="0" fontId="9" fillId="2" borderId="3" xfId="49" applyFont="1" applyFill="1" applyBorder="1" applyAlignment="1" applyProtection="1">
      <alignment horizontal="left" vertical="center" wrapText="1"/>
    </xf>
    <xf numFmtId="176" fontId="9" fillId="2" borderId="3" xfId="49" applyNumberFormat="1" applyFont="1" applyFill="1" applyBorder="1" applyAlignment="1" applyProtection="1">
      <alignment horizontal="center" vertical="center" wrapText="1"/>
    </xf>
    <xf numFmtId="176" fontId="9" fillId="2" borderId="3" xfId="49" applyNumberFormat="1" applyFont="1" applyFill="1" applyBorder="1" applyAlignment="1" applyProtection="1">
      <alignment horizontal="left" vertical="center" wrapText="1"/>
    </xf>
    <xf numFmtId="0" fontId="9" fillId="2" borderId="4" xfId="49" applyFont="1" applyFill="1" applyBorder="1" applyAlignment="1" applyProtection="1">
      <alignment horizontal="left" vertical="center" wrapText="1"/>
    </xf>
    <xf numFmtId="0" fontId="10" fillId="2" borderId="1" xfId="49" applyFont="1" applyFill="1" applyBorder="1" applyAlignment="1" applyProtection="1">
      <alignment horizontal="center" vertical="center" wrapText="1"/>
    </xf>
    <xf numFmtId="0" fontId="10" fillId="2" borderId="5" xfId="49" applyFont="1" applyFill="1" applyBorder="1" applyAlignment="1" applyProtection="1">
      <alignment horizontal="center" vertical="center" wrapText="1"/>
    </xf>
    <xf numFmtId="176" fontId="10" fillId="2" borderId="1" xfId="49" applyNumberFormat="1" applyFont="1" applyFill="1" applyBorder="1" applyAlignment="1" applyProtection="1">
      <alignment horizontal="center" vertical="center" wrapText="1"/>
    </xf>
    <xf numFmtId="0" fontId="10" fillId="2" borderId="6" xfId="49" applyFont="1" applyFill="1" applyBorder="1" applyAlignment="1" applyProtection="1">
      <alignment horizontal="center" vertical="center" wrapText="1"/>
    </xf>
    <xf numFmtId="0" fontId="11" fillId="0" borderId="7" xfId="49" applyFont="1" applyFill="1" applyBorder="1" applyAlignment="1" applyProtection="1">
      <alignment horizontal="center" vertical="center" wrapText="1"/>
    </xf>
    <xf numFmtId="0" fontId="11" fillId="0" borderId="1" xfId="49" applyFont="1" applyFill="1" applyBorder="1" applyAlignment="1" applyProtection="1">
      <alignment horizontal="center" vertical="center" wrapText="1"/>
    </xf>
    <xf numFmtId="0" fontId="11" fillId="0" borderId="1" xfId="49" applyFont="1" applyFill="1" applyBorder="1" applyAlignment="1" applyProtection="1">
      <alignment horizontal="justify" vertical="center" wrapText="1"/>
    </xf>
    <xf numFmtId="176" fontId="11" fillId="0" borderId="1" xfId="49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0" xfId="49" applyFont="1" applyAlignment="1" applyProtection="1">
      <alignment horizontal="center" vertical="center"/>
    </xf>
    <xf numFmtId="0" fontId="11" fillId="2" borderId="6" xfId="49" applyFont="1" applyFill="1" applyBorder="1" applyAlignment="1" applyProtection="1">
      <alignment horizontal="center" vertical="center" wrapText="1"/>
    </xf>
    <xf numFmtId="0" fontId="11" fillId="2" borderId="6" xfId="49" applyFont="1" applyFill="1" applyBorder="1" applyAlignment="1" applyProtection="1">
      <alignment horizontal="justify" vertical="center" wrapText="1"/>
    </xf>
    <xf numFmtId="0" fontId="11" fillId="2" borderId="8" xfId="49" applyFont="1" applyFill="1" applyBorder="1" applyAlignment="1" applyProtection="1">
      <alignment horizontal="center" vertical="center" wrapText="1"/>
    </xf>
    <xf numFmtId="176" fontId="11" fillId="2" borderId="6" xfId="49" applyNumberFormat="1" applyFont="1" applyFill="1" applyBorder="1" applyAlignment="1" applyProtection="1">
      <alignment horizontal="center" vertical="center" wrapText="1"/>
    </xf>
    <xf numFmtId="0" fontId="11" fillId="2" borderId="5" xfId="49" applyFont="1" applyFill="1" applyBorder="1" applyAlignment="1" applyProtection="1">
      <alignment horizontal="center" vertical="center" wrapText="1"/>
    </xf>
    <xf numFmtId="0" fontId="11" fillId="2" borderId="5" xfId="49" applyFont="1" applyFill="1" applyBorder="1" applyAlignment="1" applyProtection="1">
      <alignment horizontal="justify" vertical="center" wrapText="1"/>
    </xf>
    <xf numFmtId="0" fontId="11" fillId="2" borderId="9" xfId="49" applyFont="1" applyFill="1" applyBorder="1" applyAlignment="1" applyProtection="1">
      <alignment horizontal="center" vertical="center" wrapText="1"/>
    </xf>
    <xf numFmtId="176" fontId="11" fillId="2" borderId="5" xfId="49" applyNumberFormat="1" applyFont="1" applyFill="1" applyBorder="1" applyAlignment="1" applyProtection="1">
      <alignment horizontal="center" vertical="center" wrapText="1"/>
    </xf>
    <xf numFmtId="0" fontId="11" fillId="2" borderId="1" xfId="49" applyFont="1" applyFill="1" applyBorder="1" applyAlignment="1" applyProtection="1">
      <alignment horizontal="center" vertical="center" wrapText="1"/>
    </xf>
    <xf numFmtId="0" fontId="11" fillId="2" borderId="1" xfId="49" applyFont="1" applyFill="1" applyBorder="1" applyAlignment="1" applyProtection="1">
      <alignment horizontal="justify" vertical="center" wrapText="1"/>
    </xf>
    <xf numFmtId="176" fontId="11" fillId="2" borderId="1" xfId="49" applyNumberFormat="1" applyFont="1" applyFill="1" applyBorder="1" applyAlignment="1" applyProtection="1">
      <alignment horizontal="center" vertical="center" wrapText="1"/>
    </xf>
    <xf numFmtId="0" fontId="12" fillId="0" borderId="2" xfId="49" applyFont="1" applyFill="1" applyBorder="1" applyAlignment="1" applyProtection="1">
      <alignment horizontal="center" vertical="center" wrapText="1"/>
    </xf>
    <xf numFmtId="0" fontId="12" fillId="0" borderId="3" xfId="49" applyFont="1" applyFill="1" applyBorder="1" applyAlignment="1" applyProtection="1">
      <alignment horizontal="center" vertical="center" wrapText="1"/>
    </xf>
    <xf numFmtId="0" fontId="12" fillId="0" borderId="4" xfId="49" applyFont="1" applyFill="1" applyBorder="1" applyAlignment="1" applyProtection="1">
      <alignment horizontal="center" vertical="center" wrapText="1"/>
    </xf>
    <xf numFmtId="176" fontId="12" fillId="2" borderId="1" xfId="49" applyNumberFormat="1" applyFont="1" applyFill="1" applyBorder="1" applyAlignment="1" applyProtection="1">
      <alignment horizontal="center" vertical="center" wrapText="1"/>
    </xf>
    <xf numFmtId="0" fontId="12" fillId="2" borderId="1" xfId="49" applyFont="1" applyFill="1" applyBorder="1" applyAlignment="1" applyProtection="1">
      <alignment horizontal="center" vertical="center" wrapText="1"/>
    </xf>
    <xf numFmtId="0" fontId="9" fillId="2" borderId="1" xfId="49" applyFont="1" applyFill="1" applyBorder="1" applyAlignment="1" applyProtection="1">
      <alignment horizontal="justify" vertical="center" wrapText="1"/>
    </xf>
    <xf numFmtId="0" fontId="12" fillId="2" borderId="2" xfId="49" applyFont="1" applyFill="1" applyBorder="1" applyAlignment="1" applyProtection="1">
      <alignment horizontal="center" vertical="center" wrapText="1"/>
    </xf>
    <xf numFmtId="0" fontId="12" fillId="2" borderId="3" xfId="49" applyFont="1" applyFill="1" applyBorder="1" applyAlignment="1" applyProtection="1">
      <alignment horizontal="center" vertical="center" wrapText="1"/>
    </xf>
    <xf numFmtId="176" fontId="12" fillId="2" borderId="4" xfId="49" applyNumberFormat="1" applyFont="1" applyFill="1" applyBorder="1" applyAlignment="1" applyProtection="1">
      <alignment horizontal="center" vertical="center" wrapText="1"/>
    </xf>
    <xf numFmtId="0" fontId="12" fillId="2" borderId="1" xfId="49" applyFont="1" applyFill="1" applyBorder="1" applyAlignment="1" applyProtection="1">
      <alignment horizontal="justify" vertical="center" wrapText="1"/>
    </xf>
    <xf numFmtId="0" fontId="12" fillId="2" borderId="1" xfId="49" applyFont="1" applyFill="1" applyBorder="1" applyAlignment="1" applyProtection="1">
      <alignment horizontal="left" vertical="center" wrapText="1"/>
    </xf>
    <xf numFmtId="0" fontId="2" fillId="0" borderId="0" xfId="49" applyFont="1" applyAlignment="1" applyProtection="1">
      <alignment horizontal="justify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justify" vertical="center" wrapText="1"/>
    </xf>
    <xf numFmtId="177" fontId="13" fillId="0" borderId="1" xfId="0" applyNumberFormat="1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 wrapText="1"/>
    </xf>
    <xf numFmtId="176" fontId="12" fillId="2" borderId="1" xfId="49" applyNumberFormat="1" applyFont="1" applyFill="1" applyBorder="1" applyAlignment="1" applyProtection="1">
      <alignment horizontal="left" vertical="center" wrapText="1"/>
    </xf>
    <xf numFmtId="178" fontId="15" fillId="0" borderId="1" xfId="0" applyNumberFormat="1" applyFont="1" applyFill="1" applyBorder="1" applyAlignment="1">
      <alignment horizontal="center" vertical="center"/>
    </xf>
    <xf numFmtId="178" fontId="15" fillId="0" borderId="1" xfId="0" applyNumberFormat="1" applyFont="1" applyFill="1" applyBorder="1" applyAlignment="1">
      <alignment horizontal="left" vertical="center"/>
    </xf>
    <xf numFmtId="176" fontId="15" fillId="0" borderId="1" xfId="0" applyNumberFormat="1" applyFont="1" applyFill="1" applyBorder="1" applyAlignment="1">
      <alignment horizontal="center" vertical="center"/>
    </xf>
    <xf numFmtId="176" fontId="12" fillId="0" borderId="1" xfId="0" applyNumberFormat="1" applyFont="1" applyFill="1" applyBorder="1" applyAlignment="1">
      <alignment horizontal="center" vertical="center"/>
    </xf>
    <xf numFmtId="0" fontId="12" fillId="0" borderId="1" xfId="49" applyFont="1" applyFill="1" applyBorder="1" applyAlignment="1" applyProtection="1">
      <alignment horizontal="center" vertical="center" wrapText="1"/>
    </xf>
    <xf numFmtId="179" fontId="16" fillId="0" borderId="0" xfId="0" applyNumberFormat="1" applyFont="1" applyFill="1" applyBorder="1" applyAlignment="1">
      <alignment horizontal="left" vertical="center" wrapText="1"/>
    </xf>
    <xf numFmtId="179" fontId="16" fillId="0" borderId="0" xfId="0" applyNumberFormat="1" applyFont="1" applyFill="1" applyBorder="1" applyAlignment="1">
      <alignment horizontal="center" vertical="center" wrapText="1"/>
    </xf>
    <xf numFmtId="176" fontId="16" fillId="0" borderId="0" xfId="0" applyNumberFormat="1" applyFont="1" applyFill="1" applyBorder="1" applyAlignment="1">
      <alignment horizontal="center" vertical="center" wrapText="1"/>
    </xf>
    <xf numFmtId="176" fontId="16" fillId="0" borderId="0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141B1E"/>
      </font>
    </dxf>
    <dxf>
      <font>
        <b val="1"/>
        <color rgb="FF141B1E"/>
      </font>
    </dxf>
    <dxf>
      <font>
        <b val="1"/>
        <color rgb="FF141B1E"/>
      </font>
      <border>
        <left/>
        <right/>
        <top style="double">
          <color rgb="FF4874CB"/>
        </top>
        <bottom/>
      </border>
    </dxf>
    <dxf>
      <font>
        <b val="1"/>
        <color rgb="FFDADADA"/>
      </font>
      <fill>
        <patternFill patternType="solid">
          <fgColor rgb="FF4874CB"/>
          <bgColor rgb="FF4874CB"/>
        </patternFill>
      </fill>
    </dxf>
    <dxf>
      <font>
        <color rgb="FF141B1E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141B1E"/>
      </font>
    </dxf>
    <dxf>
      <font>
        <color rgb="FF141B1E"/>
      </font>
      <border>
        <left/>
        <right/>
        <top/>
        <bottom style="thin">
          <color rgb="FF91AADF"/>
        </bottom>
      </border>
    </dxf>
    <dxf>
      <font>
        <b val="1"/>
        <color rgb="FF141B1E"/>
      </font>
    </dxf>
    <dxf>
      <font>
        <b val="1"/>
        <color rgb="FF141B1E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141B1E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141B1E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ADA1F326-16DB-4ED9-9FBF-680BBA120BDA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FCEE2C91-6D99-4EFF-942B-302F00CBFA3B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75"/>
  <sheetViews>
    <sheetView showGridLines="0" tabSelected="1" workbookViewId="0">
      <selection activeCell="O4" sqref="O4"/>
    </sheetView>
  </sheetViews>
  <sheetFormatPr defaultColWidth="9" defaultRowHeight="11.25"/>
  <cols>
    <col min="1" max="1" width="6.71666666666667" style="7" customWidth="1"/>
    <col min="2" max="2" width="20.6166666666667" style="2" customWidth="1"/>
    <col min="3" max="3" width="28.3416666666667" style="8" customWidth="1"/>
    <col min="4" max="4" width="12.0833333333333" style="2" customWidth="1"/>
    <col min="5" max="5" width="19.9833333333333" style="2" customWidth="1"/>
    <col min="6" max="6" width="13.9916666666667" style="2" customWidth="1"/>
    <col min="7" max="7" width="6.25833333333333" style="2" customWidth="1"/>
    <col min="8" max="8" width="9.125" style="2" customWidth="1"/>
    <col min="9" max="9" width="10.625" style="9" customWidth="1"/>
    <col min="10" max="10" width="15.6333333333333" style="9" customWidth="1"/>
    <col min="11" max="11" width="25.475" style="2" customWidth="1"/>
    <col min="12" max="12" width="8.35" style="7"/>
    <col min="13" max="13" width="9.93333333333333" style="7"/>
    <col min="14" max="16384" width="8.35" style="7"/>
  </cols>
  <sheetData>
    <row r="1" ht="22" customHeight="1" spans="1:254">
      <c r="A1" s="10" t="s">
        <v>0</v>
      </c>
    </row>
    <row r="2" ht="50" customHeight="1" spans="1:254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="1" customFormat="1" ht="27" customHeight="1" spans="1:254">
      <c r="A3" s="12" t="s">
        <v>2</v>
      </c>
      <c r="B3" s="13"/>
      <c r="C3" s="12"/>
      <c r="D3" s="13"/>
      <c r="E3" s="12"/>
      <c r="F3" s="12"/>
      <c r="G3" s="12"/>
      <c r="H3" s="12"/>
      <c r="I3" s="14"/>
      <c r="J3" s="15"/>
      <c r="K3" s="12"/>
      <c r="IT3" s="16"/>
    </row>
    <row r="4" s="1" customFormat="1" ht="27" customHeight="1" spans="1:254">
      <c r="A4" s="17" t="s">
        <v>3</v>
      </c>
      <c r="B4" s="18"/>
      <c r="C4" s="19"/>
      <c r="D4" s="18"/>
      <c r="E4" s="19"/>
      <c r="F4" s="19"/>
      <c r="G4" s="19"/>
      <c r="H4" s="19"/>
      <c r="I4" s="20"/>
      <c r="J4" s="21"/>
      <c r="K4" s="22"/>
      <c r="IT4" s="16"/>
    </row>
    <row r="5" ht="18" customHeight="1" spans="1:254">
      <c r="A5" s="23" t="s">
        <v>4</v>
      </c>
      <c r="B5" s="23" t="s">
        <v>5</v>
      </c>
      <c r="C5" s="23" t="s">
        <v>6</v>
      </c>
      <c r="D5" s="24" t="s">
        <v>7</v>
      </c>
      <c r="E5" s="24" t="s">
        <v>8</v>
      </c>
      <c r="F5" s="23" t="s">
        <v>9</v>
      </c>
      <c r="G5" s="23" t="s">
        <v>10</v>
      </c>
      <c r="H5" s="23" t="s">
        <v>11</v>
      </c>
      <c r="I5" s="25" t="s">
        <v>12</v>
      </c>
      <c r="J5" s="25"/>
      <c r="K5" s="23"/>
    </row>
    <row r="6" ht="38" customHeight="1" spans="1:254">
      <c r="A6" s="23"/>
      <c r="B6" s="23"/>
      <c r="C6" s="23"/>
      <c r="D6" s="26"/>
      <c r="E6" s="26"/>
      <c r="F6" s="23"/>
      <c r="G6" s="23"/>
      <c r="H6" s="23"/>
      <c r="I6" s="25" t="s">
        <v>13</v>
      </c>
      <c r="J6" s="25" t="s">
        <v>14</v>
      </c>
      <c r="K6" s="23" t="s">
        <v>15</v>
      </c>
    </row>
    <row r="7" s="2" customFormat="1" ht="83" customHeight="1" spans="1:254">
      <c r="A7" s="27">
        <v>1</v>
      </c>
      <c r="B7" s="28" t="s">
        <v>16</v>
      </c>
      <c r="C7" s="29" t="s">
        <v>17</v>
      </c>
      <c r="D7" s="28" t="s">
        <v>18</v>
      </c>
      <c r="E7" s="28" t="s">
        <v>19</v>
      </c>
      <c r="F7" s="28"/>
      <c r="G7" s="28" t="s">
        <v>20</v>
      </c>
      <c r="H7" s="28">
        <v>1</v>
      </c>
      <c r="I7" s="30"/>
      <c r="J7" s="30"/>
      <c r="K7" s="31"/>
      <c r="M7" s="32"/>
    </row>
    <row r="8" ht="59" customHeight="1" spans="1:254">
      <c r="A8" s="27">
        <v>2</v>
      </c>
      <c r="B8" s="33" t="s">
        <v>21</v>
      </c>
      <c r="C8" s="34" t="s">
        <v>22</v>
      </c>
      <c r="D8" s="28" t="s">
        <v>23</v>
      </c>
      <c r="E8" s="33" t="s">
        <v>24</v>
      </c>
      <c r="F8" s="33"/>
      <c r="G8" s="33" t="s">
        <v>25</v>
      </c>
      <c r="H8" s="35">
        <v>49</v>
      </c>
      <c r="I8" s="36"/>
      <c r="J8" s="30"/>
      <c r="K8" s="33"/>
      <c r="M8" s="32"/>
      <c r="N8"/>
    </row>
    <row r="9" ht="54" customHeight="1" spans="1:254">
      <c r="A9" s="27">
        <v>3</v>
      </c>
      <c r="B9" s="37" t="s">
        <v>26</v>
      </c>
      <c r="C9" s="38" t="s">
        <v>27</v>
      </c>
      <c r="D9" s="28" t="s">
        <v>23</v>
      </c>
      <c r="E9" s="33" t="s">
        <v>24</v>
      </c>
      <c r="F9" s="37"/>
      <c r="G9" s="37" t="s">
        <v>28</v>
      </c>
      <c r="H9" s="39">
        <v>12</v>
      </c>
      <c r="I9" s="40"/>
      <c r="J9" s="30"/>
      <c r="K9" s="37"/>
      <c r="M9" s="32"/>
      <c r="O9" s="2"/>
    </row>
    <row r="10" ht="54" customHeight="1" spans="1:254">
      <c r="A10" s="27">
        <v>4</v>
      </c>
      <c r="B10" s="41" t="s">
        <v>29</v>
      </c>
      <c r="C10" s="42" t="s">
        <v>30</v>
      </c>
      <c r="D10" s="28" t="s">
        <v>23</v>
      </c>
      <c r="E10" s="41" t="s">
        <v>31</v>
      </c>
      <c r="F10" s="41"/>
      <c r="G10" s="41" t="s">
        <v>32</v>
      </c>
      <c r="H10" s="41">
        <v>4</v>
      </c>
      <c r="I10" s="43"/>
      <c r="J10" s="30"/>
      <c r="K10" s="41"/>
      <c r="M10" s="32"/>
    </row>
    <row r="11" ht="41.25" customHeight="1" spans="1:254">
      <c r="A11" s="27">
        <v>5</v>
      </c>
      <c r="B11" s="41" t="s">
        <v>33</v>
      </c>
      <c r="C11" s="42" t="s">
        <v>34</v>
      </c>
      <c r="D11" s="41" t="s">
        <v>18</v>
      </c>
      <c r="E11" s="41" t="s">
        <v>35</v>
      </c>
      <c r="F11" s="41"/>
      <c r="G11" s="41" t="s">
        <v>32</v>
      </c>
      <c r="H11" s="41">
        <v>30</v>
      </c>
      <c r="I11" s="43"/>
      <c r="J11" s="30"/>
      <c r="K11" s="42"/>
      <c r="M11" s="32"/>
    </row>
    <row r="12" ht="54" customHeight="1" spans="1:254">
      <c r="A12" s="27">
        <v>6</v>
      </c>
      <c r="B12" s="41" t="s">
        <v>36</v>
      </c>
      <c r="C12" s="42" t="s">
        <v>37</v>
      </c>
      <c r="D12" s="41" t="s">
        <v>38</v>
      </c>
      <c r="E12" s="41" t="s">
        <v>39</v>
      </c>
      <c r="F12" s="41"/>
      <c r="G12" s="41" t="s">
        <v>32</v>
      </c>
      <c r="H12" s="41">
        <v>186</v>
      </c>
      <c r="I12" s="43"/>
      <c r="J12" s="30"/>
      <c r="K12" s="41"/>
      <c r="M12" s="32"/>
    </row>
    <row r="13" ht="54" customHeight="1" spans="1:254">
      <c r="A13" s="27">
        <v>7</v>
      </c>
      <c r="B13" s="41" t="s">
        <v>40</v>
      </c>
      <c r="C13" s="42" t="s">
        <v>41</v>
      </c>
      <c r="D13" s="41" t="s">
        <v>38</v>
      </c>
      <c r="E13" s="41" t="s">
        <v>42</v>
      </c>
      <c r="F13" s="41"/>
      <c r="G13" s="41" t="s">
        <v>32</v>
      </c>
      <c r="H13" s="41">
        <v>15</v>
      </c>
      <c r="I13" s="43"/>
      <c r="J13" s="30"/>
      <c r="K13" s="41"/>
      <c r="M13" s="32"/>
    </row>
    <row r="14" ht="41.25" customHeight="1" spans="1:254">
      <c r="A14" s="27">
        <v>8</v>
      </c>
      <c r="B14" s="41" t="s">
        <v>43</v>
      </c>
      <c r="C14" s="42" t="s">
        <v>44</v>
      </c>
      <c r="D14" s="41" t="s">
        <v>38</v>
      </c>
      <c r="E14" s="41" t="s">
        <v>42</v>
      </c>
      <c r="F14" s="41"/>
      <c r="G14" s="41" t="s">
        <v>32</v>
      </c>
      <c r="H14" s="41">
        <v>33</v>
      </c>
      <c r="I14" s="43"/>
      <c r="J14" s="30"/>
      <c r="K14" s="41"/>
      <c r="M14" s="32"/>
    </row>
    <row r="15" ht="41.25" customHeight="1" spans="1:254">
      <c r="A15" s="27">
        <v>9</v>
      </c>
      <c r="B15" s="41" t="s">
        <v>45</v>
      </c>
      <c r="C15" s="42" t="s">
        <v>46</v>
      </c>
      <c r="D15" s="41" t="s">
        <v>38</v>
      </c>
      <c r="E15" s="41" t="s">
        <v>42</v>
      </c>
      <c r="F15" s="41"/>
      <c r="G15" s="41" t="s">
        <v>32</v>
      </c>
      <c r="H15" s="41">
        <v>31</v>
      </c>
      <c r="I15" s="43"/>
      <c r="J15" s="30"/>
      <c r="K15" s="41"/>
      <c r="M15" s="32"/>
    </row>
    <row r="16" ht="41.25" customHeight="1" spans="1:254">
      <c r="A16" s="27">
        <v>10</v>
      </c>
      <c r="B16" s="41" t="s">
        <v>47</v>
      </c>
      <c r="C16" s="42" t="s">
        <v>48</v>
      </c>
      <c r="D16" s="41" t="s">
        <v>38</v>
      </c>
      <c r="E16" s="41" t="s">
        <v>42</v>
      </c>
      <c r="F16" s="41"/>
      <c r="G16" s="41" t="s">
        <v>32</v>
      </c>
      <c r="H16" s="41">
        <v>25</v>
      </c>
      <c r="I16" s="43"/>
      <c r="J16" s="30"/>
      <c r="K16" s="41"/>
      <c r="M16" s="32"/>
    </row>
    <row r="17" ht="41.25" customHeight="1" spans="1:13">
      <c r="A17" s="27">
        <v>11</v>
      </c>
      <c r="B17" s="41" t="s">
        <v>49</v>
      </c>
      <c r="C17" s="42" t="s">
        <v>50</v>
      </c>
      <c r="D17" s="41" t="s">
        <v>38</v>
      </c>
      <c r="E17" s="41" t="s">
        <v>42</v>
      </c>
      <c r="F17" s="41"/>
      <c r="G17" s="41" t="s">
        <v>32</v>
      </c>
      <c r="H17" s="41">
        <v>15</v>
      </c>
      <c r="I17" s="43"/>
      <c r="J17" s="30"/>
      <c r="K17" s="41"/>
      <c r="M17" s="32"/>
    </row>
    <row r="18" ht="41.25" customHeight="1" spans="1:13">
      <c r="A18" s="27">
        <v>12</v>
      </c>
      <c r="B18" s="41" t="s">
        <v>51</v>
      </c>
      <c r="C18" s="42" t="s">
        <v>52</v>
      </c>
      <c r="D18" s="41" t="s">
        <v>38</v>
      </c>
      <c r="E18" s="41" t="s">
        <v>42</v>
      </c>
      <c r="F18" s="41"/>
      <c r="G18" s="41" t="s">
        <v>32</v>
      </c>
      <c r="H18" s="41">
        <v>32</v>
      </c>
      <c r="I18" s="43"/>
      <c r="J18" s="30"/>
      <c r="K18" s="41"/>
      <c r="M18" s="32"/>
    </row>
    <row r="19" ht="41.25" customHeight="1" spans="1:13">
      <c r="A19" s="27">
        <v>13</v>
      </c>
      <c r="B19" s="41" t="s">
        <v>53</v>
      </c>
      <c r="C19" s="42" t="s">
        <v>54</v>
      </c>
      <c r="D19" s="41" t="s">
        <v>55</v>
      </c>
      <c r="E19" s="41" t="s">
        <v>56</v>
      </c>
      <c r="F19" s="41"/>
      <c r="G19" s="41" t="s">
        <v>32</v>
      </c>
      <c r="H19" s="41">
        <v>7</v>
      </c>
      <c r="I19" s="43"/>
      <c r="J19" s="30"/>
      <c r="K19" s="41"/>
      <c r="M19" s="32"/>
    </row>
    <row r="20" ht="54" customHeight="1" spans="1:13">
      <c r="A20" s="27">
        <v>14</v>
      </c>
      <c r="B20" s="41" t="s">
        <v>57</v>
      </c>
      <c r="C20" s="42" t="s">
        <v>58</v>
      </c>
      <c r="D20" s="41" t="s">
        <v>55</v>
      </c>
      <c r="E20" s="41" t="s">
        <v>24</v>
      </c>
      <c r="F20" s="41"/>
      <c r="G20" s="41" t="s">
        <v>32</v>
      </c>
      <c r="H20" s="41">
        <v>65</v>
      </c>
      <c r="I20" s="43"/>
      <c r="J20" s="30"/>
      <c r="K20" s="41"/>
      <c r="M20" s="32"/>
    </row>
    <row r="21" ht="117.75" customHeight="1" spans="1:13">
      <c r="A21" s="27">
        <v>15</v>
      </c>
      <c r="B21" s="41" t="s">
        <v>59</v>
      </c>
      <c r="C21" s="42" t="s">
        <v>60</v>
      </c>
      <c r="D21" s="41" t="s">
        <v>55</v>
      </c>
      <c r="E21" s="41" t="s">
        <v>24</v>
      </c>
      <c r="F21" s="41"/>
      <c r="G21" s="41" t="s">
        <v>61</v>
      </c>
      <c r="H21" s="41">
        <v>1900</v>
      </c>
      <c r="I21" s="43"/>
      <c r="J21" s="30"/>
      <c r="K21" s="42"/>
      <c r="M21" s="32"/>
    </row>
    <row r="22" ht="79.5" customHeight="1" spans="1:13">
      <c r="A22" s="27">
        <v>16</v>
      </c>
      <c r="B22" s="41" t="s">
        <v>62</v>
      </c>
      <c r="C22" s="42" t="s">
        <v>63</v>
      </c>
      <c r="D22" s="41" t="s">
        <v>55</v>
      </c>
      <c r="E22" s="41" t="s">
        <v>24</v>
      </c>
      <c r="F22" s="41"/>
      <c r="G22" s="41" t="s">
        <v>61</v>
      </c>
      <c r="H22" s="41">
        <v>1300</v>
      </c>
      <c r="I22" s="43"/>
      <c r="J22" s="30"/>
      <c r="K22" s="42"/>
      <c r="M22" s="32"/>
    </row>
    <row r="23" ht="82" customHeight="1" spans="1:13">
      <c r="A23" s="27">
        <v>17</v>
      </c>
      <c r="B23" s="41" t="s">
        <v>64</v>
      </c>
      <c r="C23" s="42" t="s">
        <v>65</v>
      </c>
      <c r="D23" s="41" t="s">
        <v>66</v>
      </c>
      <c r="E23" s="41" t="s">
        <v>24</v>
      </c>
      <c r="F23" s="41"/>
      <c r="G23" s="41" t="s">
        <v>67</v>
      </c>
      <c r="H23" s="41">
        <v>1</v>
      </c>
      <c r="I23" s="43"/>
      <c r="J23" s="30"/>
      <c r="K23" s="41"/>
      <c r="M23" s="32"/>
    </row>
    <row r="24" ht="30" customHeight="1" spans="1:13">
      <c r="A24" s="44" t="s">
        <v>68</v>
      </c>
      <c r="B24" s="45"/>
      <c r="C24" s="45"/>
      <c r="D24" s="45"/>
      <c r="E24" s="45"/>
      <c r="F24" s="45"/>
      <c r="G24" s="45"/>
      <c r="H24" s="45"/>
      <c r="I24" s="46"/>
      <c r="J24" s="47">
        <f>SUM(J7:J23)</f>
        <v>0</v>
      </c>
      <c r="K24" s="48"/>
    </row>
    <row r="25" ht="30" customHeight="1" spans="1:13">
      <c r="A25" s="49" t="s">
        <v>69</v>
      </c>
      <c r="B25" s="13"/>
      <c r="C25" s="49"/>
      <c r="D25" s="13"/>
      <c r="E25" s="13"/>
      <c r="F25" s="13"/>
      <c r="G25" s="13"/>
      <c r="H25" s="13"/>
      <c r="I25" s="14"/>
      <c r="J25" s="14"/>
      <c r="K25" s="13"/>
    </row>
    <row r="26" ht="41.25" customHeight="1" spans="1:13">
      <c r="A26" s="41">
        <v>1</v>
      </c>
      <c r="B26" s="41" t="s">
        <v>70</v>
      </c>
      <c r="C26" s="42" t="s">
        <v>71</v>
      </c>
      <c r="D26" s="41" t="s">
        <v>55</v>
      </c>
      <c r="E26" s="41" t="s">
        <v>72</v>
      </c>
      <c r="F26" s="41"/>
      <c r="G26" s="41" t="s">
        <v>20</v>
      </c>
      <c r="H26" s="41">
        <v>1</v>
      </c>
      <c r="I26" s="43"/>
      <c r="J26" s="43"/>
      <c r="K26" s="41"/>
      <c r="M26" s="32"/>
    </row>
    <row r="27" ht="54" customHeight="1" spans="1:13">
      <c r="A27" s="41">
        <v>2</v>
      </c>
      <c r="B27" s="41" t="s">
        <v>36</v>
      </c>
      <c r="C27" s="42" t="s">
        <v>37</v>
      </c>
      <c r="D27" s="41" t="s">
        <v>55</v>
      </c>
      <c r="E27" s="41" t="s">
        <v>72</v>
      </c>
      <c r="F27" s="41"/>
      <c r="G27" s="41" t="s">
        <v>32</v>
      </c>
      <c r="H27" s="41">
        <v>2</v>
      </c>
      <c r="I27" s="43"/>
      <c r="J27" s="43"/>
      <c r="K27" s="41"/>
      <c r="M27" s="32"/>
    </row>
    <row r="28" ht="54" customHeight="1" spans="1:13">
      <c r="A28" s="41">
        <v>3</v>
      </c>
      <c r="B28" s="41" t="s">
        <v>40</v>
      </c>
      <c r="C28" s="42" t="s">
        <v>41</v>
      </c>
      <c r="D28" s="41" t="s">
        <v>55</v>
      </c>
      <c r="E28" s="41" t="s">
        <v>72</v>
      </c>
      <c r="F28" s="41"/>
      <c r="G28" s="41" t="s">
        <v>32</v>
      </c>
      <c r="H28" s="41">
        <v>6</v>
      </c>
      <c r="I28" s="43"/>
      <c r="J28" s="43"/>
      <c r="K28" s="41"/>
      <c r="M28" s="32"/>
    </row>
    <row r="29" ht="41.25" customHeight="1" spans="1:13">
      <c r="A29" s="41">
        <v>4</v>
      </c>
      <c r="B29" s="41" t="s">
        <v>43</v>
      </c>
      <c r="C29" s="42" t="s">
        <v>44</v>
      </c>
      <c r="D29" s="41" t="s">
        <v>55</v>
      </c>
      <c r="E29" s="41" t="s">
        <v>72</v>
      </c>
      <c r="F29" s="41"/>
      <c r="G29" s="41" t="s">
        <v>32</v>
      </c>
      <c r="H29" s="41">
        <v>4</v>
      </c>
      <c r="I29" s="43"/>
      <c r="J29" s="43"/>
      <c r="K29" s="41"/>
      <c r="M29" s="32"/>
    </row>
    <row r="30" ht="41.25" customHeight="1" spans="1:13">
      <c r="A30" s="41">
        <v>5</v>
      </c>
      <c r="B30" s="41" t="s">
        <v>73</v>
      </c>
      <c r="C30" s="42" t="s">
        <v>74</v>
      </c>
      <c r="D30" s="41" t="s">
        <v>55</v>
      </c>
      <c r="E30" s="41" t="s">
        <v>72</v>
      </c>
      <c r="F30" s="41"/>
      <c r="G30" s="41" t="s">
        <v>32</v>
      </c>
      <c r="H30" s="41">
        <v>2</v>
      </c>
      <c r="I30" s="43"/>
      <c r="J30" s="43"/>
      <c r="K30" s="41"/>
      <c r="M30" s="32"/>
    </row>
    <row r="31" ht="54" customHeight="1" spans="1:13">
      <c r="A31" s="41">
        <v>6</v>
      </c>
      <c r="B31" s="41" t="s">
        <v>75</v>
      </c>
      <c r="C31" s="42" t="s">
        <v>76</v>
      </c>
      <c r="D31" s="41" t="s">
        <v>55</v>
      </c>
      <c r="E31" s="41" t="s">
        <v>72</v>
      </c>
      <c r="F31" s="41"/>
      <c r="G31" s="41" t="s">
        <v>77</v>
      </c>
      <c r="H31" s="41">
        <v>2</v>
      </c>
      <c r="I31" s="43"/>
      <c r="J31" s="43"/>
      <c r="K31" s="41"/>
      <c r="M31" s="32"/>
    </row>
    <row r="32" ht="60" spans="1:13">
      <c r="A32" s="41">
        <v>7</v>
      </c>
      <c r="B32" s="41" t="s">
        <v>62</v>
      </c>
      <c r="C32" s="42" t="s">
        <v>63</v>
      </c>
      <c r="D32" s="41" t="s">
        <v>55</v>
      </c>
      <c r="E32" s="41" t="s">
        <v>72</v>
      </c>
      <c r="F32" s="41"/>
      <c r="G32" s="41" t="s">
        <v>61</v>
      </c>
      <c r="H32" s="41">
        <v>150</v>
      </c>
      <c r="I32" s="43"/>
      <c r="J32" s="43"/>
      <c r="K32" s="41"/>
      <c r="M32" s="32"/>
    </row>
    <row r="33" ht="54" customHeight="1" spans="1:15">
      <c r="A33" s="41">
        <v>8</v>
      </c>
      <c r="B33" s="41" t="s">
        <v>59</v>
      </c>
      <c r="C33" s="42" t="s">
        <v>78</v>
      </c>
      <c r="D33" s="41" t="s">
        <v>55</v>
      </c>
      <c r="E33" s="41" t="s">
        <v>72</v>
      </c>
      <c r="F33" s="41"/>
      <c r="G33" s="41" t="s">
        <v>61</v>
      </c>
      <c r="H33" s="41">
        <v>150</v>
      </c>
      <c r="I33" s="43"/>
      <c r="J33" s="43"/>
      <c r="K33" s="41"/>
      <c r="M33" s="32"/>
    </row>
    <row r="34" ht="134" customHeight="1" spans="1:15">
      <c r="A34" s="41">
        <v>9</v>
      </c>
      <c r="B34" s="41" t="s">
        <v>79</v>
      </c>
      <c r="C34" s="42" t="s">
        <v>80</v>
      </c>
      <c r="D34" s="41" t="s">
        <v>55</v>
      </c>
      <c r="E34" s="41" t="s">
        <v>72</v>
      </c>
      <c r="F34" s="41"/>
      <c r="G34" s="41" t="s">
        <v>81</v>
      </c>
      <c r="H34" s="41">
        <v>3</v>
      </c>
      <c r="I34" s="43"/>
      <c r="J34" s="43"/>
      <c r="K34" s="41"/>
      <c r="M34" s="32"/>
    </row>
    <row r="35" s="3" customFormat="1" ht="47" customHeight="1" spans="1:15">
      <c r="A35" s="41">
        <v>10</v>
      </c>
      <c r="B35" s="28" t="s">
        <v>82</v>
      </c>
      <c r="C35" s="29" t="s">
        <v>83</v>
      </c>
      <c r="D35" s="41" t="s">
        <v>55</v>
      </c>
      <c r="E35" s="41" t="s">
        <v>72</v>
      </c>
      <c r="F35" s="41"/>
      <c r="G35" s="28" t="s">
        <v>32</v>
      </c>
      <c r="H35" s="28">
        <v>1</v>
      </c>
      <c r="I35" s="30"/>
      <c r="J35" s="43"/>
      <c r="K35" s="28"/>
      <c r="M35" s="32"/>
    </row>
    <row r="36" s="3" customFormat="1" ht="60" customHeight="1" spans="1:15">
      <c r="A36" s="41">
        <v>11</v>
      </c>
      <c r="B36" s="28" t="s">
        <v>84</v>
      </c>
      <c r="C36" s="29" t="s">
        <v>85</v>
      </c>
      <c r="D36" s="41" t="s">
        <v>55</v>
      </c>
      <c r="E36" s="41" t="s">
        <v>72</v>
      </c>
      <c r="F36" s="28"/>
      <c r="G36" s="28" t="s">
        <v>86</v>
      </c>
      <c r="H36" s="28">
        <v>1</v>
      </c>
      <c r="I36" s="30"/>
      <c r="J36" s="43"/>
      <c r="K36" s="28"/>
      <c r="M36" s="32"/>
    </row>
    <row r="37" s="3" customFormat="1" ht="30" customHeight="1" spans="1:15">
      <c r="A37" s="50" t="s">
        <v>68</v>
      </c>
      <c r="B37" s="51"/>
      <c r="C37" s="51"/>
      <c r="D37" s="51"/>
      <c r="E37" s="51"/>
      <c r="F37" s="51"/>
      <c r="G37" s="51"/>
      <c r="H37" s="51"/>
      <c r="I37" s="52"/>
      <c r="J37" s="47">
        <f>SUM(J26:J36)</f>
        <v>0</v>
      </c>
      <c r="K37" s="48"/>
    </row>
    <row r="38" ht="32" customHeight="1" spans="1:15">
      <c r="A38" s="12" t="s">
        <v>87</v>
      </c>
      <c r="B38" s="13"/>
      <c r="C38" s="49"/>
      <c r="D38" s="13"/>
      <c r="E38" s="13"/>
      <c r="F38" s="13"/>
      <c r="G38" s="13"/>
      <c r="H38" s="13"/>
      <c r="I38" s="14"/>
      <c r="J38" s="14"/>
      <c r="K38" s="13"/>
    </row>
    <row r="39" ht="54" customHeight="1" spans="1:15">
      <c r="A39" s="41">
        <v>1</v>
      </c>
      <c r="B39" s="41" t="s">
        <v>88</v>
      </c>
      <c r="C39" s="42" t="s">
        <v>89</v>
      </c>
      <c r="D39" s="41" t="s">
        <v>23</v>
      </c>
      <c r="E39" s="41" t="s">
        <v>31</v>
      </c>
      <c r="F39" s="41"/>
      <c r="G39" s="41" t="s">
        <v>20</v>
      </c>
      <c r="H39" s="41">
        <v>13</v>
      </c>
      <c r="I39" s="43"/>
      <c r="J39" s="43"/>
      <c r="K39" s="41"/>
    </row>
    <row r="40" ht="66.75" customHeight="1" spans="1:15">
      <c r="A40" s="41">
        <v>2</v>
      </c>
      <c r="B40" s="41" t="s">
        <v>90</v>
      </c>
      <c r="C40" s="42" t="s">
        <v>91</v>
      </c>
      <c r="D40" s="41" t="s">
        <v>55</v>
      </c>
      <c r="E40" s="41" t="s">
        <v>92</v>
      </c>
      <c r="F40" s="41"/>
      <c r="G40" s="41" t="s">
        <v>32</v>
      </c>
      <c r="H40" s="41">
        <v>13</v>
      </c>
      <c r="I40" s="43"/>
      <c r="J40" s="43"/>
      <c r="K40" s="41"/>
    </row>
    <row r="41" ht="66.75" customHeight="1" spans="1:15">
      <c r="A41" s="41">
        <v>3</v>
      </c>
      <c r="B41" s="41" t="s">
        <v>93</v>
      </c>
      <c r="C41" s="42" t="s">
        <v>94</v>
      </c>
      <c r="D41" s="41" t="s">
        <v>55</v>
      </c>
      <c r="E41" s="41" t="s">
        <v>95</v>
      </c>
      <c r="F41" s="41"/>
      <c r="G41" s="41" t="s">
        <v>32</v>
      </c>
      <c r="H41" s="41">
        <v>20</v>
      </c>
      <c r="I41" s="43"/>
      <c r="J41" s="43"/>
      <c r="K41" s="41"/>
    </row>
    <row r="42" ht="52.5" customHeight="1" spans="1:15">
      <c r="A42" s="41">
        <v>4</v>
      </c>
      <c r="B42" s="41" t="s">
        <v>96</v>
      </c>
      <c r="C42" s="42" t="s">
        <v>97</v>
      </c>
      <c r="D42" s="41" t="s">
        <v>55</v>
      </c>
      <c r="E42" s="41" t="s">
        <v>92</v>
      </c>
      <c r="F42" s="41"/>
      <c r="G42" s="41" t="s">
        <v>98</v>
      </c>
      <c r="H42" s="41">
        <v>97.65</v>
      </c>
      <c r="I42" s="43"/>
      <c r="J42" s="43"/>
      <c r="K42" s="41"/>
    </row>
    <row r="43" ht="54" customHeight="1" spans="1:15">
      <c r="A43" s="41">
        <v>5</v>
      </c>
      <c r="B43" s="41" t="s">
        <v>99</v>
      </c>
      <c r="C43" s="42" t="s">
        <v>100</v>
      </c>
      <c r="D43" s="41" t="s">
        <v>55</v>
      </c>
      <c r="E43" s="41" t="s">
        <v>92</v>
      </c>
      <c r="F43" s="41"/>
      <c r="G43" s="41" t="s">
        <v>98</v>
      </c>
      <c r="H43" s="41">
        <v>675.65</v>
      </c>
      <c r="I43" s="43"/>
      <c r="J43" s="43"/>
      <c r="K43" s="41"/>
    </row>
    <row r="44" s="3" customFormat="1" ht="30" customHeight="1" spans="1:15">
      <c r="A44" s="48" t="s">
        <v>68</v>
      </c>
      <c r="B44" s="48"/>
      <c r="C44" s="53"/>
      <c r="D44" s="48"/>
      <c r="E44" s="48"/>
      <c r="F44" s="48"/>
      <c r="G44" s="48"/>
      <c r="H44" s="48"/>
      <c r="I44" s="47"/>
      <c r="J44" s="47">
        <f>SUM(J39:J43)</f>
        <v>0</v>
      </c>
      <c r="K44" s="48"/>
    </row>
    <row r="45" ht="26" customHeight="1" spans="1:15">
      <c r="A45" s="54" t="s">
        <v>101</v>
      </c>
      <c r="B45" s="48"/>
      <c r="C45" s="53"/>
      <c r="D45" s="48"/>
      <c r="E45" s="48"/>
      <c r="F45" s="48"/>
      <c r="G45" s="48"/>
      <c r="H45" s="48"/>
      <c r="I45" s="47"/>
      <c r="J45" s="47"/>
      <c r="K45" s="48"/>
    </row>
    <row r="46" ht="52.5" customHeight="1" spans="1:15">
      <c r="A46" s="41">
        <v>1</v>
      </c>
      <c r="B46" s="41" t="s">
        <v>102</v>
      </c>
      <c r="C46" s="42" t="s">
        <v>103</v>
      </c>
      <c r="D46" s="41" t="s">
        <v>66</v>
      </c>
      <c r="E46" s="41" t="s">
        <v>104</v>
      </c>
      <c r="F46" s="41"/>
      <c r="G46" s="41" t="s">
        <v>25</v>
      </c>
      <c r="H46" s="41">
        <v>2</v>
      </c>
      <c r="I46" s="43"/>
      <c r="J46" s="43"/>
      <c r="K46" s="41"/>
    </row>
    <row r="47" ht="79.5" customHeight="1" spans="1:15">
      <c r="A47" s="41">
        <v>2</v>
      </c>
      <c r="B47" s="41" t="s">
        <v>105</v>
      </c>
      <c r="C47" s="42" t="s">
        <v>106</v>
      </c>
      <c r="D47" s="41" t="s">
        <v>55</v>
      </c>
      <c r="E47" s="41" t="s">
        <v>107</v>
      </c>
      <c r="F47" s="41"/>
      <c r="G47" s="41" t="s">
        <v>61</v>
      </c>
      <c r="H47" s="41">
        <v>5</v>
      </c>
      <c r="I47" s="43"/>
      <c r="J47" s="43"/>
      <c r="K47" s="41"/>
    </row>
    <row r="48" ht="79.5" customHeight="1" spans="1:15">
      <c r="A48" s="41">
        <v>3</v>
      </c>
      <c r="B48" s="41" t="s">
        <v>108</v>
      </c>
      <c r="C48" s="42" t="s">
        <v>109</v>
      </c>
      <c r="D48" s="41" t="s">
        <v>55</v>
      </c>
      <c r="E48" s="41" t="s">
        <v>92</v>
      </c>
      <c r="F48" s="41"/>
      <c r="G48" s="41" t="s">
        <v>61</v>
      </c>
      <c r="H48" s="41">
        <v>10</v>
      </c>
      <c r="I48" s="43"/>
      <c r="J48" s="43"/>
      <c r="K48" s="41"/>
      <c r="O48" s="55"/>
    </row>
    <row r="49" ht="41.25" customHeight="1" spans="1:13">
      <c r="A49" s="41">
        <v>4</v>
      </c>
      <c r="B49" s="41" t="s">
        <v>110</v>
      </c>
      <c r="C49" s="42" t="s">
        <v>111</v>
      </c>
      <c r="D49" s="41" t="s">
        <v>18</v>
      </c>
      <c r="E49" s="41" t="s">
        <v>112</v>
      </c>
      <c r="F49" s="41"/>
      <c r="G49" s="41" t="s">
        <v>20</v>
      </c>
      <c r="H49" s="41">
        <v>6</v>
      </c>
      <c r="I49" s="43"/>
      <c r="J49" s="43"/>
      <c r="K49" s="41"/>
    </row>
    <row r="50" ht="54" customHeight="1" spans="1:13">
      <c r="A50" s="41">
        <v>5</v>
      </c>
      <c r="B50" s="41" t="s">
        <v>113</v>
      </c>
      <c r="C50" s="42" t="s">
        <v>114</v>
      </c>
      <c r="D50" s="41" t="s">
        <v>55</v>
      </c>
      <c r="E50" s="41" t="s">
        <v>104</v>
      </c>
      <c r="F50" s="41"/>
      <c r="G50" s="41" t="s">
        <v>115</v>
      </c>
      <c r="H50" s="41">
        <v>4</v>
      </c>
      <c r="I50" s="43"/>
      <c r="J50" s="43"/>
      <c r="K50" s="41"/>
    </row>
    <row r="51" ht="54" customHeight="1" spans="1:13">
      <c r="A51" s="41">
        <v>6</v>
      </c>
      <c r="B51" s="28" t="s">
        <v>116</v>
      </c>
      <c r="C51" s="29" t="s">
        <v>117</v>
      </c>
      <c r="D51" s="28" t="s">
        <v>18</v>
      </c>
      <c r="E51" s="28" t="s">
        <v>24</v>
      </c>
      <c r="F51" s="28"/>
      <c r="G51" s="28" t="s">
        <v>77</v>
      </c>
      <c r="H51" s="28">
        <v>80</v>
      </c>
      <c r="I51" s="30"/>
      <c r="J51" s="30"/>
      <c r="K51" s="28"/>
    </row>
    <row r="52" ht="41.25" customHeight="1" spans="1:13">
      <c r="A52" s="41">
        <v>7</v>
      </c>
      <c r="B52" s="28" t="s">
        <v>118</v>
      </c>
      <c r="C52" s="29" t="s">
        <v>119</v>
      </c>
      <c r="D52" s="28" t="s">
        <v>18</v>
      </c>
      <c r="E52" s="28" t="s">
        <v>120</v>
      </c>
      <c r="F52" s="28"/>
      <c r="G52" s="28" t="s">
        <v>77</v>
      </c>
      <c r="H52" s="28">
        <v>20</v>
      </c>
      <c r="I52" s="30"/>
      <c r="J52" s="30"/>
      <c r="K52" s="28"/>
    </row>
    <row r="53" ht="96" spans="1:13">
      <c r="A53" s="41">
        <v>8</v>
      </c>
      <c r="B53" s="28" t="s">
        <v>121</v>
      </c>
      <c r="C53" s="29" t="s">
        <v>122</v>
      </c>
      <c r="D53" s="28" t="s">
        <v>18</v>
      </c>
      <c r="E53" s="28" t="s">
        <v>120</v>
      </c>
      <c r="F53" s="28"/>
      <c r="G53" s="28" t="s">
        <v>77</v>
      </c>
      <c r="H53" s="28">
        <v>20</v>
      </c>
      <c r="I53" s="30"/>
      <c r="J53" s="30"/>
      <c r="K53" s="28"/>
    </row>
    <row r="54" ht="56" customHeight="1" spans="1:13">
      <c r="A54" s="41">
        <v>9</v>
      </c>
      <c r="B54" s="28" t="s">
        <v>123</v>
      </c>
      <c r="C54" s="29" t="s">
        <v>124</v>
      </c>
      <c r="D54" s="28" t="s">
        <v>18</v>
      </c>
      <c r="E54" s="28" t="s">
        <v>24</v>
      </c>
      <c r="F54" s="28"/>
      <c r="G54" s="28" t="s">
        <v>32</v>
      </c>
      <c r="H54" s="28">
        <v>30</v>
      </c>
      <c r="I54" s="30"/>
      <c r="J54" s="30"/>
      <c r="K54" s="28"/>
    </row>
    <row r="55" ht="41.25" customHeight="1" spans="1:13">
      <c r="A55" s="41">
        <v>10</v>
      </c>
      <c r="B55" s="41" t="s">
        <v>125</v>
      </c>
      <c r="C55" s="42" t="s">
        <v>126</v>
      </c>
      <c r="D55" s="41" t="s">
        <v>18</v>
      </c>
      <c r="E55" s="41" t="s">
        <v>92</v>
      </c>
      <c r="F55" s="41"/>
      <c r="G55" s="41" t="s">
        <v>32</v>
      </c>
      <c r="H55" s="41">
        <v>20</v>
      </c>
      <c r="I55" s="43"/>
      <c r="J55" s="43"/>
      <c r="K55" s="41"/>
    </row>
    <row r="56" ht="79.5" customHeight="1" spans="1:13">
      <c r="A56" s="41">
        <v>11</v>
      </c>
      <c r="B56" s="41" t="s">
        <v>127</v>
      </c>
      <c r="C56" s="42" t="s">
        <v>128</v>
      </c>
      <c r="D56" s="41" t="s">
        <v>55</v>
      </c>
      <c r="E56" s="41" t="s">
        <v>24</v>
      </c>
      <c r="F56" s="41"/>
      <c r="G56" s="41" t="s">
        <v>61</v>
      </c>
      <c r="H56" s="41">
        <v>210</v>
      </c>
      <c r="I56" s="43"/>
      <c r="J56" s="43"/>
      <c r="K56" s="41"/>
    </row>
    <row r="57" ht="92.25" customHeight="1" spans="1:13">
      <c r="A57" s="41">
        <v>12</v>
      </c>
      <c r="B57" s="41" t="s">
        <v>129</v>
      </c>
      <c r="C57" s="42" t="s">
        <v>130</v>
      </c>
      <c r="D57" s="41" t="s">
        <v>55</v>
      </c>
      <c r="E57" s="41" t="s">
        <v>24</v>
      </c>
      <c r="F57" s="41"/>
      <c r="G57" s="41" t="s">
        <v>32</v>
      </c>
      <c r="H57" s="41">
        <v>391</v>
      </c>
      <c r="I57" s="43"/>
      <c r="J57" s="43"/>
      <c r="K57" s="41"/>
    </row>
    <row r="58" ht="54" customHeight="1" spans="1:13">
      <c r="A58" s="41">
        <v>13</v>
      </c>
      <c r="B58" s="41" t="s">
        <v>131</v>
      </c>
      <c r="C58" s="42" t="s">
        <v>132</v>
      </c>
      <c r="D58" s="41" t="s">
        <v>55</v>
      </c>
      <c r="E58" s="41" t="s">
        <v>24</v>
      </c>
      <c r="F58" s="41"/>
      <c r="G58" s="41" t="s">
        <v>32</v>
      </c>
      <c r="H58" s="41">
        <v>420</v>
      </c>
      <c r="I58" s="43"/>
      <c r="J58" s="43"/>
      <c r="K58" s="41"/>
    </row>
    <row r="59" ht="41.25" customHeight="1" spans="1:13">
      <c r="A59" s="41">
        <v>14</v>
      </c>
      <c r="B59" s="41" t="s">
        <v>133</v>
      </c>
      <c r="C59" s="42" t="s">
        <v>134</v>
      </c>
      <c r="D59" s="41" t="s">
        <v>55</v>
      </c>
      <c r="E59" s="41" t="s">
        <v>135</v>
      </c>
      <c r="F59" s="41"/>
      <c r="G59" s="41" t="s">
        <v>32</v>
      </c>
      <c r="H59" s="41">
        <v>5</v>
      </c>
      <c r="I59" s="43"/>
      <c r="J59" s="43"/>
      <c r="K59" s="41"/>
    </row>
    <row r="60" ht="41.25" customHeight="1" spans="1:13">
      <c r="A60" s="41">
        <v>15</v>
      </c>
      <c r="B60" s="41" t="s">
        <v>136</v>
      </c>
      <c r="C60" s="42" t="s">
        <v>137</v>
      </c>
      <c r="D60" s="41" t="s">
        <v>55</v>
      </c>
      <c r="E60" s="41" t="s">
        <v>92</v>
      </c>
      <c r="F60" s="41"/>
      <c r="G60" s="41" t="s">
        <v>115</v>
      </c>
      <c r="H60" s="41">
        <v>1</v>
      </c>
      <c r="I60" s="43"/>
      <c r="J60" s="43"/>
      <c r="K60" s="41"/>
    </row>
    <row r="61" ht="92.25" customHeight="1" spans="1:13">
      <c r="A61" s="41">
        <v>16</v>
      </c>
      <c r="B61" s="41" t="s">
        <v>59</v>
      </c>
      <c r="C61" s="42" t="s">
        <v>138</v>
      </c>
      <c r="D61" s="41" t="s">
        <v>55</v>
      </c>
      <c r="E61" s="41" t="s">
        <v>135</v>
      </c>
      <c r="F61" s="41"/>
      <c r="G61" s="41" t="s">
        <v>61</v>
      </c>
      <c r="H61" s="41">
        <v>95</v>
      </c>
      <c r="I61" s="43"/>
      <c r="J61" s="43"/>
      <c r="K61" s="41"/>
    </row>
    <row r="62" ht="79.5" customHeight="1" spans="1:13">
      <c r="A62" s="41">
        <v>17</v>
      </c>
      <c r="B62" s="41" t="s">
        <v>62</v>
      </c>
      <c r="C62" s="42" t="s">
        <v>63</v>
      </c>
      <c r="D62" s="41" t="s">
        <v>55</v>
      </c>
      <c r="E62" s="41" t="s">
        <v>135</v>
      </c>
      <c r="F62" s="41"/>
      <c r="G62" s="41" t="s">
        <v>61</v>
      </c>
      <c r="H62" s="41">
        <v>95</v>
      </c>
      <c r="I62" s="43"/>
      <c r="J62" s="43"/>
      <c r="K62" s="41"/>
    </row>
    <row r="63" s="4" customFormat="1" ht="74" customHeight="1" spans="1:13">
      <c r="A63" s="41">
        <v>18</v>
      </c>
      <c r="B63" s="28" t="s">
        <v>139</v>
      </c>
      <c r="C63" s="29" t="s">
        <v>140</v>
      </c>
      <c r="D63" s="28" t="s">
        <v>18</v>
      </c>
      <c r="E63" s="28" t="s">
        <v>141</v>
      </c>
      <c r="F63" s="28"/>
      <c r="G63" s="28" t="s">
        <v>77</v>
      </c>
      <c r="H63" s="28">
        <v>2</v>
      </c>
      <c r="I63" s="30"/>
      <c r="J63" s="43"/>
      <c r="K63" s="28"/>
      <c r="M63" s="7"/>
    </row>
    <row r="64" s="5" customFormat="1" ht="75" customHeight="1" spans="1:13">
      <c r="A64" s="41">
        <v>19</v>
      </c>
      <c r="B64" s="28" t="s">
        <v>142</v>
      </c>
      <c r="C64" s="29" t="s">
        <v>143</v>
      </c>
      <c r="D64" s="28" t="s">
        <v>18</v>
      </c>
      <c r="E64" s="28" t="s">
        <v>141</v>
      </c>
      <c r="F64" s="28"/>
      <c r="G64" s="28" t="s">
        <v>20</v>
      </c>
      <c r="H64" s="28">
        <v>1</v>
      </c>
      <c r="I64" s="30"/>
      <c r="J64" s="43"/>
      <c r="K64" s="28"/>
      <c r="M64" s="7"/>
    </row>
    <row r="65" s="5" customFormat="1" ht="50" customHeight="1" spans="1:13">
      <c r="A65" s="41">
        <v>20</v>
      </c>
      <c r="B65" s="28" t="s">
        <v>144</v>
      </c>
      <c r="C65" s="29" t="s">
        <v>145</v>
      </c>
      <c r="D65" s="28" t="s">
        <v>23</v>
      </c>
      <c r="E65" s="28" t="s">
        <v>141</v>
      </c>
      <c r="F65" s="28"/>
      <c r="G65" s="28" t="s">
        <v>32</v>
      </c>
      <c r="H65" s="28">
        <v>2</v>
      </c>
      <c r="I65" s="30"/>
      <c r="J65" s="43"/>
      <c r="K65" s="28"/>
      <c r="M65" s="7"/>
    </row>
    <row r="66" s="3" customFormat="1" ht="63" customHeight="1" spans="1:13">
      <c r="A66" s="41">
        <v>21</v>
      </c>
      <c r="B66" s="56" t="s">
        <v>146</v>
      </c>
      <c r="C66" s="57" t="s">
        <v>147</v>
      </c>
      <c r="D66" s="41" t="s">
        <v>55</v>
      </c>
      <c r="E66" s="41" t="s">
        <v>135</v>
      </c>
      <c r="F66" s="58"/>
      <c r="G66" s="58" t="s">
        <v>32</v>
      </c>
      <c r="H66" s="58">
        <v>29</v>
      </c>
      <c r="I66" s="59"/>
      <c r="J66" s="43"/>
      <c r="K66" s="28"/>
      <c r="M66" s="7"/>
    </row>
    <row r="67" s="3" customFormat="1" ht="62" customHeight="1" spans="1:13">
      <c r="A67" s="41">
        <v>22</v>
      </c>
      <c r="B67" s="41" t="s">
        <v>148</v>
      </c>
      <c r="C67" s="42" t="s">
        <v>149</v>
      </c>
      <c r="D67" s="41" t="s">
        <v>55</v>
      </c>
      <c r="E67" s="41" t="s">
        <v>150</v>
      </c>
      <c r="F67" s="41"/>
      <c r="G67" s="41" t="s">
        <v>151</v>
      </c>
      <c r="H67" s="41">
        <v>145</v>
      </c>
      <c r="I67" s="43"/>
      <c r="J67" s="43"/>
      <c r="K67" s="28"/>
      <c r="M67" s="7"/>
    </row>
    <row r="68" s="3" customFormat="1" ht="30" customHeight="1" spans="1:13">
      <c r="A68" s="48" t="s">
        <v>68</v>
      </c>
      <c r="B68" s="48"/>
      <c r="C68" s="53"/>
      <c r="D68" s="48"/>
      <c r="E68" s="48"/>
      <c r="F68" s="48"/>
      <c r="G68" s="48"/>
      <c r="H68" s="48"/>
      <c r="I68" s="47"/>
      <c r="J68" s="47">
        <f>SUM(J46:J67)</f>
        <v>0</v>
      </c>
      <c r="K68" s="48"/>
    </row>
    <row r="69" ht="30" customHeight="1" spans="1:13">
      <c r="A69" s="54" t="s">
        <v>152</v>
      </c>
      <c r="B69" s="48"/>
      <c r="C69" s="53"/>
      <c r="D69" s="48"/>
      <c r="E69" s="48"/>
      <c r="F69" s="48"/>
      <c r="G69" s="54"/>
      <c r="H69" s="54"/>
      <c r="I69" s="47"/>
      <c r="J69" s="60"/>
      <c r="K69" s="48"/>
    </row>
    <row r="70" s="6" customFormat="1" ht="30" customHeight="1" spans="1:13">
      <c r="A70" s="28">
        <v>1</v>
      </c>
      <c r="B70" s="28" t="s">
        <v>153</v>
      </c>
      <c r="C70" s="29" t="s">
        <v>154</v>
      </c>
      <c r="D70" s="28" t="s">
        <v>155</v>
      </c>
      <c r="E70" s="28" t="s">
        <v>156</v>
      </c>
      <c r="F70" s="28" t="s">
        <v>157</v>
      </c>
      <c r="G70" s="28" t="s">
        <v>32</v>
      </c>
      <c r="H70" s="28">
        <v>1</v>
      </c>
      <c r="I70" s="30"/>
      <c r="J70" s="30"/>
      <c r="K70" s="28"/>
    </row>
    <row r="71" s="6" customFormat="1" ht="65" customHeight="1" spans="1:13">
      <c r="A71" s="28">
        <v>2</v>
      </c>
      <c r="B71" s="28" t="s">
        <v>158</v>
      </c>
      <c r="C71" s="29" t="s">
        <v>159</v>
      </c>
      <c r="D71" s="28" t="s">
        <v>160</v>
      </c>
      <c r="E71" s="28" t="s">
        <v>92</v>
      </c>
      <c r="F71" s="28" t="s">
        <v>157</v>
      </c>
      <c r="G71" s="28" t="s">
        <v>32</v>
      </c>
      <c r="H71" s="28">
        <v>19</v>
      </c>
      <c r="I71" s="30"/>
      <c r="J71" s="30"/>
      <c r="K71" s="28"/>
    </row>
    <row r="72" ht="54" customHeight="1" spans="1:13">
      <c r="A72" s="28">
        <v>3</v>
      </c>
      <c r="B72" s="28" t="s">
        <v>161</v>
      </c>
      <c r="C72" s="29" t="s">
        <v>85</v>
      </c>
      <c r="D72" s="28" t="s">
        <v>55</v>
      </c>
      <c r="E72" s="28" t="s">
        <v>162</v>
      </c>
      <c r="F72" s="28" t="s">
        <v>157</v>
      </c>
      <c r="G72" s="28" t="s">
        <v>86</v>
      </c>
      <c r="H72" s="28">
        <v>20</v>
      </c>
      <c r="I72" s="30"/>
      <c r="J72" s="30"/>
      <c r="K72" s="28"/>
      <c r="M72" s="6"/>
    </row>
    <row r="73" ht="30" customHeight="1" spans="1:13">
      <c r="A73" s="61" t="s">
        <v>68</v>
      </c>
      <c r="B73" s="61"/>
      <c r="C73" s="61"/>
      <c r="D73" s="61"/>
      <c r="E73" s="62"/>
      <c r="F73" s="62"/>
      <c r="G73" s="61"/>
      <c r="H73" s="61"/>
      <c r="I73" s="63"/>
      <c r="J73" s="64">
        <f>SUM(J70:J72)</f>
        <v>0</v>
      </c>
      <c r="K73" s="65"/>
    </row>
    <row r="74" ht="30" customHeight="1" spans="1:13">
      <c r="A74" s="61" t="s">
        <v>163</v>
      </c>
      <c r="B74" s="61"/>
      <c r="C74" s="61"/>
      <c r="D74" s="61"/>
      <c r="E74" s="62"/>
      <c r="F74" s="62"/>
      <c r="G74" s="61"/>
      <c r="H74" s="61"/>
      <c r="I74" s="63"/>
      <c r="J74" s="64">
        <f>SUM(J73,J68,J44,J37,J24)</f>
        <v>0</v>
      </c>
      <c r="K74" s="65"/>
    </row>
    <row r="75" ht="39" customHeight="1" spans="1:13">
      <c r="A75" s="66" t="s">
        <v>164</v>
      </c>
      <c r="B75" s="67"/>
      <c r="C75" s="66"/>
      <c r="D75" s="67"/>
      <c r="E75" s="66"/>
      <c r="F75" s="66"/>
      <c r="G75" s="66"/>
      <c r="H75" s="66"/>
      <c r="I75" s="68"/>
      <c r="J75" s="69"/>
      <c r="K75" s="66"/>
    </row>
  </sheetData>
  <mergeCells count="23">
    <mergeCell ref="A2:K2"/>
    <mergeCell ref="A3:K3"/>
    <mergeCell ref="A4:K4"/>
    <mergeCell ref="I5:K5"/>
    <mergeCell ref="A24:I24"/>
    <mergeCell ref="A25:K25"/>
    <mergeCell ref="A37:I37"/>
    <mergeCell ref="A38:K38"/>
    <mergeCell ref="A44:I44"/>
    <mergeCell ref="A45:K45"/>
    <mergeCell ref="A68:I68"/>
    <mergeCell ref="A69:K69"/>
    <mergeCell ref="A73:I73"/>
    <mergeCell ref="A74:I74"/>
    <mergeCell ref="A75:K75"/>
    <mergeCell ref="A5:A6"/>
    <mergeCell ref="B5:B6"/>
    <mergeCell ref="C5:C6"/>
    <mergeCell ref="D5:D6"/>
    <mergeCell ref="E5:E6"/>
    <mergeCell ref="F5:F6"/>
    <mergeCell ref="G5:G6"/>
    <mergeCell ref="H5:H6"/>
  </mergeCells>
  <printOptions horizontalCentered="1"/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许兴旺</dc:creator>
  <cp:lastModifiedBy>张军峰</cp:lastModifiedBy>
  <dcterms:created xsi:type="dcterms:W3CDTF">2026-07-09T01:58:00Z</dcterms:created>
  <dcterms:modified xsi:type="dcterms:W3CDTF">2026-09-07T08:19:38Z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ICV">
    <vt:lpwstr>144C532A1CC74FE396AEAB8EF0306742_13</vt:lpwstr>
  </property>
  <property fmtid="{D5CDD505-2E9C-101B-9397-08002B2CF9AE}" pid="4" name="KSOProductBuildVer">
    <vt:lpwstr>2052-12.1.0.28043</vt:lpwstr>
  </property>
</Properties>
</file>